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2465" activeTab="0"/>
  </bookViews>
  <sheets>
    <sheet name="hodnotenie zásobovanosti VV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<sst xmlns="http://schemas.openxmlformats.org/spreadsheetml/2006/main" count="20" uniqueCount="20">
  <si>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Kraj 
Okres</t>
  </si>
  <si>
    <t>Počet obcí</t>
  </si>
  <si>
    <t>podiel  %</t>
  </si>
  <si>
    <t>celkom</t>
  </si>
  <si>
    <t xml:space="preserve">podiel  % obcí s verejným vodovodom </t>
  </si>
  <si>
    <t>Kraj spolu</t>
  </si>
  <si>
    <t xml:space="preserve">z toho: s verejným vodovodom </t>
  </si>
  <si>
    <t>z toho:
bez verejného vodovodu</t>
  </si>
  <si>
    <t>Gelnica</t>
  </si>
  <si>
    <t>Košice-okolie</t>
  </si>
  <si>
    <t>Michalovce</t>
  </si>
  <si>
    <t>Rožňava</t>
  </si>
  <si>
    <t>Sobrance</t>
  </si>
  <si>
    <t>Spišská Nová Ves</t>
  </si>
  <si>
    <t>Trebišov</t>
  </si>
  <si>
    <t>Príloha č. 1 Hodnotenie zásobovanosti VV podľa okresov</t>
  </si>
  <si>
    <t>Košice (I, II, III, IV)</t>
  </si>
  <si>
    <t>Počet obyvateľov  k 31.12.2018</t>
  </si>
  <si>
    <t xml:space="preserve">počet obyvateľov celkom </t>
  </si>
  <si>
    <t xml:space="preserve">zásobovaní z verejného vodovodu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</si>
</sst>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Narrow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0" fillId="0" borderId="10" xfId="44" applyNumberFormat="1" applyFont="1" applyFill="1" applyBorder="1" applyAlignment="1">
      <alignment horizontal="center" vertical="center" wrapText="1"/>
      <protection/>
    </xf>
    <xf numFmtId="3" fontId="20" fillId="0" borderId="10" xfId="44" applyNumberFormat="1" applyFont="1" applyFill="1" applyBorder="1" applyAlignment="1">
      <alignment horizontal="center" vertical="center" wrapText="1"/>
      <protection/>
    </xf>
    <xf numFmtId="0" fontId="19" fillId="0" borderId="10" xfId="44" applyNumberFormat="1" applyFont="1" applyBorder="1">
      <alignment/>
      <protection/>
    </xf>
    <xf numFmtId="172" fontId="19" fillId="0" borderId="10" xfId="44" applyNumberFormat="1" applyFont="1" applyBorder="1">
      <alignment/>
      <protection/>
    </xf>
    <xf numFmtId="49" fontId="19" fillId="0" borderId="11" xfId="44" applyNumberFormat="1" applyFont="1" applyBorder="1" applyAlignment="1">
      <alignment vertical="center" wrapText="1"/>
      <protection/>
    </xf>
    <xf numFmtId="3" fontId="20" fillId="0" borderId="12" xfId="44" applyNumberFormat="1" applyFont="1" applyBorder="1" applyAlignment="1">
      <alignment horizontal="center" wrapText="1"/>
      <protection/>
    </xf>
    <xf numFmtId="0" fontId="19" fillId="0" borderId="12" xfId="44" applyNumberFormat="1" applyFont="1" applyBorder="1">
      <alignment/>
      <protection/>
    </xf>
    <xf numFmtId="49" fontId="20" fillId="0" borderId="13" xfId="44" applyNumberFormat="1" applyFont="1" applyFill="1" applyBorder="1" applyAlignment="1">
      <alignment horizontal="center" vertical="center" wrapText="1"/>
      <protection/>
    </xf>
    <xf numFmtId="0" fontId="19" fillId="0" borderId="13" xfId="44" applyNumberFormat="1" applyFont="1" applyBorder="1">
      <alignment/>
      <protection/>
    </xf>
    <xf numFmtId="49" fontId="20" fillId="0" borderId="12" xfId="44" applyNumberFormat="1" applyFont="1" applyFill="1" applyBorder="1" applyAlignment="1">
      <alignment horizontal="center" vertical="center" wrapText="1"/>
      <protection/>
    </xf>
    <xf numFmtId="2" fontId="19" fillId="0" borderId="12" xfId="44" applyNumberFormat="1" applyFont="1" applyFill="1" applyBorder="1" applyAlignment="1">
      <alignment vertical="center"/>
      <protection/>
    </xf>
    <xf numFmtId="2" fontId="19" fillId="0" borderId="12" xfId="44" applyNumberFormat="1" applyFont="1" applyFill="1" applyBorder="1" applyAlignment="1">
      <alignment/>
      <protection/>
    </xf>
    <xf numFmtId="0" fontId="19" fillId="0" borderId="11" xfId="44" applyNumberFormat="1" applyFont="1" applyBorder="1" applyAlignment="1">
      <alignment wrapText="1"/>
      <protection/>
    </xf>
    <xf numFmtId="49" fontId="22" fillId="0" borderId="14" xfId="44" applyNumberFormat="1" applyFont="1" applyBorder="1" applyAlignment="1">
      <alignment vertical="center" wrapText="1"/>
      <protection/>
    </xf>
    <xf numFmtId="3" fontId="22" fillId="0" borderId="15" xfId="44" applyNumberFormat="1" applyFont="1" applyBorder="1">
      <alignment/>
      <protection/>
    </xf>
    <xf numFmtId="0" fontId="22" fillId="0" borderId="16" xfId="44" applyFont="1" applyBorder="1">
      <alignment/>
      <protection/>
    </xf>
    <xf numFmtId="2" fontId="22" fillId="0" borderId="17" xfId="44" applyNumberFormat="1" applyFont="1" applyFill="1" applyBorder="1" applyAlignment="1">
      <alignment vertical="center"/>
      <protection/>
    </xf>
    <xf numFmtId="172" fontId="22" fillId="0" borderId="16" xfId="44" applyNumberFormat="1" applyFont="1" applyBorder="1">
      <alignment/>
      <protection/>
    </xf>
    <xf numFmtId="0" fontId="22" fillId="0" borderId="17" xfId="44" applyNumberFormat="1" applyFont="1" applyBorder="1">
      <alignment/>
      <protection/>
    </xf>
    <xf numFmtId="3" fontId="19" fillId="0" borderId="13" xfId="44" applyNumberFormat="1" applyFont="1" applyBorder="1" applyAlignment="1">
      <alignment vertical="center"/>
      <protection/>
    </xf>
    <xf numFmtId="3" fontId="19" fillId="0" borderId="13" xfId="44" applyNumberFormat="1" applyFont="1" applyBorder="1" applyAlignment="1">
      <alignment/>
      <protection/>
    </xf>
    <xf numFmtId="3" fontId="22" fillId="0" borderId="15" xfId="44" applyNumberFormat="1" applyFont="1" applyBorder="1" applyAlignment="1">
      <alignment vertical="center"/>
      <protection/>
    </xf>
    <xf numFmtId="3" fontId="19" fillId="0" borderId="18" xfId="44" applyNumberFormat="1" applyFont="1" applyBorder="1" applyAlignment="1">
      <alignment vertical="center"/>
      <protection/>
    </xf>
    <xf numFmtId="3" fontId="19" fillId="0" borderId="18" xfId="44" applyNumberFormat="1" applyFont="1" applyBorder="1" applyAlignment="1">
      <alignment/>
      <protection/>
    </xf>
    <xf numFmtId="3" fontId="22" fillId="0" borderId="19" xfId="44" applyNumberFormat="1" applyFont="1" applyBorder="1" applyAlignment="1">
      <alignment vertical="center"/>
      <protection/>
    </xf>
    <xf numFmtId="172" fontId="20" fillId="0" borderId="13" xfId="44" applyNumberFormat="1" applyFont="1" applyBorder="1" applyAlignment="1">
      <alignment horizontal="center" vertical="center" wrapText="1"/>
      <protection/>
    </xf>
    <xf numFmtId="49" fontId="20" fillId="0" borderId="18" xfId="44" applyNumberFormat="1" applyFont="1" applyBorder="1" applyAlignment="1">
      <alignment horizontal="center" vertical="center" wrapText="1"/>
      <protection/>
    </xf>
    <xf numFmtId="49" fontId="20" fillId="0" borderId="20" xfId="44" applyNumberFormat="1" applyFont="1" applyBorder="1" applyAlignment="1">
      <alignment horizontal="center" vertical="center" wrapText="1"/>
      <protection/>
    </xf>
    <xf numFmtId="49" fontId="20" fillId="0" borderId="21" xfId="44" applyNumberFormat="1" applyFont="1" applyBorder="1" applyAlignment="1">
      <alignment horizontal="center" vertical="center" wrapText="1"/>
      <protection/>
    </xf>
    <xf numFmtId="0" fontId="20" fillId="0" borderId="22" xfId="44" applyFont="1" applyBorder="1" applyAlignment="1">
      <alignment horizontal="center"/>
      <protection/>
    </xf>
    <xf numFmtId="0" fontId="20" fillId="0" borderId="23" xfId="44" applyFont="1" applyBorder="1" applyAlignment="1">
      <alignment horizontal="center"/>
      <protection/>
    </xf>
    <xf numFmtId="0" fontId="20" fillId="0" borderId="24" xfId="44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0" fillId="0" borderId="25" xfId="44" applyFont="1" applyBorder="1" applyAlignment="1">
      <alignment horizontal="center"/>
      <protection/>
    </xf>
    <xf numFmtId="0" fontId="20" fillId="0" borderId="26" xfId="44" applyFont="1" applyBorder="1" applyAlignment="1">
      <alignment horizontal="center"/>
      <protection/>
    </xf>
    <xf numFmtId="0" fontId="20" fillId="0" borderId="27" xfId="44" applyFont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0.00390625" style="0" customWidth="1"/>
    <col min="2" max="2" width="19.28125" style="0" customWidth="1"/>
    <col min="3" max="3" width="20.421875" style="0" customWidth="1"/>
    <col min="4" max="4" width="14.8515625" style="0" customWidth="1"/>
    <col min="5" max="5" width="10.8515625" style="0" customWidth="1"/>
    <col min="6" max="6" width="14.421875" style="0" customWidth="1"/>
    <col min="7" max="7" width="15.00390625" style="0" customWidth="1"/>
    <col min="8" max="8" width="16.7109375" style="0" customWidth="1"/>
  </cols>
  <sheetData>
    <row r="2" spans="1:8" ht="18.75">
      <c r="A2" s="33" t="s">
        <v>15</v>
      </c>
      <c r="B2" s="33"/>
      <c r="C2" s="33"/>
      <c r="D2" s="33"/>
      <c r="E2" s="33"/>
      <c r="F2" s="33"/>
      <c r="G2" s="33"/>
      <c r="H2" s="33"/>
    </row>
    <row r="3" ht="13.5" thickBot="1"/>
    <row r="4" spans="1:8" ht="15.75" customHeight="1">
      <c r="A4" s="28" t="s">
        <v>0</v>
      </c>
      <c r="B4" s="30" t="s">
        <v>17</v>
      </c>
      <c r="C4" s="31"/>
      <c r="D4" s="32"/>
      <c r="E4" s="34" t="s">
        <v>1</v>
      </c>
      <c r="F4" s="35"/>
      <c r="G4" s="35"/>
      <c r="H4" s="36"/>
    </row>
    <row r="5" spans="1:8" ht="47.25">
      <c r="A5" s="29"/>
      <c r="B5" s="26" t="s">
        <v>18</v>
      </c>
      <c r="C5" s="27" t="s">
        <v>19</v>
      </c>
      <c r="D5" s="10" t="s">
        <v>2</v>
      </c>
      <c r="E5" s="8" t="s">
        <v>3</v>
      </c>
      <c r="F5" s="2" t="s">
        <v>6</v>
      </c>
      <c r="G5" s="1" t="s">
        <v>4</v>
      </c>
      <c r="H5" s="6" t="s">
        <v>7</v>
      </c>
    </row>
    <row r="6" spans="1:8" ht="15.75">
      <c r="A6" s="5" t="s">
        <v>8</v>
      </c>
      <c r="B6" s="20">
        <v>31842</v>
      </c>
      <c r="C6" s="23">
        <v>20531</v>
      </c>
      <c r="D6" s="11">
        <f aca="true" t="shared" si="0" ref="D6:D14">C6*100/B6</f>
        <v>64.47773381069028</v>
      </c>
      <c r="E6" s="9">
        <v>20</v>
      </c>
      <c r="F6" s="3">
        <v>15</v>
      </c>
      <c r="G6" s="4">
        <f aca="true" t="shared" si="1" ref="G6:G14">F6*100/E6</f>
        <v>75</v>
      </c>
      <c r="H6" s="7">
        <f>E6-F6</f>
        <v>5</v>
      </c>
    </row>
    <row r="7" spans="1:8" ht="15.75">
      <c r="A7" s="5" t="s">
        <v>16</v>
      </c>
      <c r="B7" s="20">
        <v>239001</v>
      </c>
      <c r="C7" s="23">
        <v>235740</v>
      </c>
      <c r="D7" s="11">
        <f t="shared" si="0"/>
        <v>98.63557056246627</v>
      </c>
      <c r="E7" s="9">
        <v>1</v>
      </c>
      <c r="F7" s="3">
        <v>1</v>
      </c>
      <c r="G7" s="4">
        <f t="shared" si="1"/>
        <v>100</v>
      </c>
      <c r="H7" s="7">
        <f aca="true" t="shared" si="2" ref="H7:H13">E7-F7</f>
        <v>0</v>
      </c>
    </row>
    <row r="8" spans="1:8" ht="15.75">
      <c r="A8" s="5" t="s">
        <v>9</v>
      </c>
      <c r="B8" s="20">
        <v>128955</v>
      </c>
      <c r="C8" s="23">
        <v>87150</v>
      </c>
      <c r="D8" s="11">
        <f t="shared" si="0"/>
        <v>67.58171455158777</v>
      </c>
      <c r="E8" s="9">
        <v>114</v>
      </c>
      <c r="F8" s="3">
        <v>96</v>
      </c>
      <c r="G8" s="4">
        <f t="shared" si="1"/>
        <v>84.21052631578948</v>
      </c>
      <c r="H8" s="7">
        <f t="shared" si="2"/>
        <v>18</v>
      </c>
    </row>
    <row r="9" spans="1:8" ht="15.75">
      <c r="A9" s="5" t="s">
        <v>10</v>
      </c>
      <c r="B9" s="20">
        <v>110662</v>
      </c>
      <c r="C9" s="23">
        <v>97943</v>
      </c>
      <c r="D9" s="11">
        <f t="shared" si="0"/>
        <v>88.50644304277891</v>
      </c>
      <c r="E9" s="9">
        <v>78</v>
      </c>
      <c r="F9" s="3">
        <v>78</v>
      </c>
      <c r="G9" s="4">
        <f t="shared" si="1"/>
        <v>100</v>
      </c>
      <c r="H9" s="7">
        <f t="shared" si="2"/>
        <v>0</v>
      </c>
    </row>
    <row r="10" spans="1:8" ht="15.75">
      <c r="A10" s="5" t="s">
        <v>11</v>
      </c>
      <c r="B10" s="20">
        <v>62343</v>
      </c>
      <c r="C10" s="23">
        <v>48976</v>
      </c>
      <c r="D10" s="11">
        <f t="shared" si="0"/>
        <v>78.55894005742425</v>
      </c>
      <c r="E10" s="9">
        <v>62</v>
      </c>
      <c r="F10" s="3">
        <v>56</v>
      </c>
      <c r="G10" s="4">
        <f t="shared" si="1"/>
        <v>90.3225806451613</v>
      </c>
      <c r="H10" s="7">
        <f t="shared" si="2"/>
        <v>6</v>
      </c>
    </row>
    <row r="11" spans="1:8" ht="15.75">
      <c r="A11" s="5" t="s">
        <v>12</v>
      </c>
      <c r="B11" s="20">
        <v>22849</v>
      </c>
      <c r="C11" s="23">
        <v>18410</v>
      </c>
      <c r="D11" s="11">
        <f t="shared" si="0"/>
        <v>80.57245393671495</v>
      </c>
      <c r="E11" s="9">
        <v>47</v>
      </c>
      <c r="F11" s="3">
        <v>45</v>
      </c>
      <c r="G11" s="4">
        <f t="shared" si="1"/>
        <v>95.74468085106383</v>
      </c>
      <c r="H11" s="7">
        <v>2</v>
      </c>
    </row>
    <row r="12" spans="1:8" ht="18" customHeight="1">
      <c r="A12" s="13" t="s">
        <v>13</v>
      </c>
      <c r="B12" s="21">
        <v>99671</v>
      </c>
      <c r="C12" s="24">
        <v>87008</v>
      </c>
      <c r="D12" s="12">
        <f t="shared" si="0"/>
        <v>87.29520121198743</v>
      </c>
      <c r="E12" s="9">
        <v>36</v>
      </c>
      <c r="F12" s="3">
        <v>32</v>
      </c>
      <c r="G12" s="4">
        <f t="shared" si="1"/>
        <v>88.88888888888889</v>
      </c>
      <c r="H12" s="7">
        <f t="shared" si="2"/>
        <v>4</v>
      </c>
    </row>
    <row r="13" spans="1:8" ht="15.75">
      <c r="A13" s="5" t="s">
        <v>14</v>
      </c>
      <c r="B13" s="20">
        <v>105111</v>
      </c>
      <c r="C13" s="23">
        <v>79715</v>
      </c>
      <c r="D13" s="11">
        <f t="shared" si="0"/>
        <v>75.8388750939483</v>
      </c>
      <c r="E13" s="9">
        <v>82</v>
      </c>
      <c r="F13" s="3">
        <v>77</v>
      </c>
      <c r="G13" s="4">
        <f t="shared" si="1"/>
        <v>93.90243902439025</v>
      </c>
      <c r="H13" s="7">
        <f t="shared" si="2"/>
        <v>5</v>
      </c>
    </row>
    <row r="14" spans="1:8" ht="16.5" thickBot="1">
      <c r="A14" s="14" t="s">
        <v>5</v>
      </c>
      <c r="B14" s="22">
        <f>SUM(B6:B13)</f>
        <v>800434</v>
      </c>
      <c r="C14" s="25">
        <f>SUM(C6:C13)</f>
        <v>675473</v>
      </c>
      <c r="D14" s="17">
        <f t="shared" si="0"/>
        <v>84.38834432320466</v>
      </c>
      <c r="E14" s="15">
        <f>SUM(E6:E13)</f>
        <v>440</v>
      </c>
      <c r="F14" s="16">
        <f>SUM(F6:F13)</f>
        <v>400</v>
      </c>
      <c r="G14" s="18">
        <f t="shared" si="1"/>
        <v>90.9090909090909</v>
      </c>
      <c r="H14" s="19">
        <f>SUM(H6:H13)</f>
        <v>40</v>
      </c>
    </row>
  </sheetData>
  <sheetProtection/>
  <mergeCells count="4">
    <mergeCell ref="A4:A5"/>
    <mergeCell ref="B4:D4"/>
    <mergeCell ref="A2:H2"/>
    <mergeCell ref="E4:H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hargasova_j</cp:lastModifiedBy>
  <cp:lastPrinted>2013-03-19T08:38:52Z</cp:lastPrinted>
  <dcterms:created xsi:type="dcterms:W3CDTF">2012-11-02T10:07:14Z</dcterms:created>
  <dcterms:modified xsi:type="dcterms:W3CDTF">2019-11-27T13:34:10Z</dcterms:modified>
  <cp:category/>
  <cp:version/>
  <cp:contentType/>
  <cp:contentStatus/>
</cp:coreProperties>
</file>